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9"/>
  <c r="G20"/>
  <c r="H18"/>
  <c r="I18"/>
  <c r="J18"/>
  <c r="H19"/>
  <c r="I19"/>
  <c r="J19"/>
  <c r="H20"/>
  <c r="I20"/>
  <c r="J20"/>
  <c r="C16"/>
  <c r="C17"/>
  <c r="C18"/>
  <c r="C19"/>
  <c r="E18"/>
  <c r="E19"/>
  <c r="E20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<sst xmlns="http://schemas.openxmlformats.org/spreadsheetml/2006/main" count="37" uniqueCount="35">
  <si>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</si>
  <si>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</si>
  <si>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</si>
  <si>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</si>
  <si>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</si>
  <si>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</si>
  <si>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</si>
  <si>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</si>
  <si>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</si>
  <si>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</si>
  <si>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</si>
  <si>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</si>
  <si>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</si>
  <si>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</si>
  <si>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</si>
  <si>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</si>
  <si>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</si>
  <si>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</si>
  <si>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</si>
  <si>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</si>
  <si>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</si>
  <si>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</si>
  <si>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</si>
  <si>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</si>
  <si>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</si>
  <si>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</si>
  <si>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</si>
  <si>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</si>
  <si>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</si>
  <si>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74-80</t>
  </si>
  <si>
    <t>92-80</t>
  </si>
  <si>
    <t>вторник</t>
  </si>
  <si>
    <t>муч. издел.</t>
  </si>
  <si>
    <t>Борщ сибирский со сметаной</t>
  </si>
  <si>
    <t>МБОУ "СОШ № 76"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</si>
</sst>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Котлета с соусом</v>
          </cell>
          <cell r="F120">
            <v>90</v>
          </cell>
          <cell r="G120">
            <v>7.4</v>
          </cell>
          <cell r="H120">
            <v>7.81</v>
          </cell>
          <cell r="I120">
            <v>11.84</v>
          </cell>
          <cell r="J120">
            <v>139</v>
          </cell>
          <cell r="K120">
            <v>451</v>
          </cell>
        </row>
        <row r="121">
          <cell r="E121" t="str">
            <v>Рис припущенный</v>
          </cell>
          <cell r="F121">
            <v>180</v>
          </cell>
          <cell r="G121">
            <v>4.46</v>
          </cell>
          <cell r="H121">
            <v>5.2</v>
          </cell>
          <cell r="I121">
            <v>46.7</v>
          </cell>
          <cell r="J121">
            <v>251</v>
          </cell>
          <cell r="K121">
            <v>512</v>
          </cell>
        </row>
        <row r="122">
          <cell r="E122" t="str">
            <v>Чай с сахаром</v>
          </cell>
          <cell r="F122">
            <v>200</v>
          </cell>
          <cell r="G122">
            <v>0.2</v>
          </cell>
          <cell r="H122">
            <v>0.02</v>
          </cell>
          <cell r="I122">
            <v>15</v>
          </cell>
          <cell r="J122">
            <v>61</v>
          </cell>
          <cell r="K122">
            <v>685</v>
          </cell>
        </row>
        <row r="123">
          <cell r="E123" t="str">
            <v>Хлеб пшеничный</v>
          </cell>
          <cell r="F123">
            <v>30</v>
          </cell>
          <cell r="G123">
            <v>2.2799999999999998</v>
          </cell>
          <cell r="H123">
            <v>0.27</v>
          </cell>
          <cell r="I123">
            <v>15.57</v>
          </cell>
          <cell r="J123">
            <v>71</v>
          </cell>
          <cell r="K123" t="str">
            <v>акт</v>
          </cell>
        </row>
        <row r="130">
          <cell r="E130" t="str">
            <v>Котлеты с соусом</v>
          </cell>
          <cell r="K130">
            <v>451</v>
          </cell>
        </row>
        <row r="131">
          <cell r="E131" t="str">
            <v>Рис припущенный</v>
          </cell>
          <cell r="K131">
            <v>512</v>
          </cell>
        </row>
        <row r="132">
          <cell r="E132" t="str">
            <v>Чай с сахаром</v>
          </cell>
          <cell r="F132">
            <v>200</v>
          </cell>
          <cell r="G132">
            <v>0.2</v>
          </cell>
          <cell r="H132">
            <v>0.02</v>
          </cell>
          <cell r="I132">
            <v>15</v>
          </cell>
          <cell r="J132">
            <v>61</v>
          </cell>
          <cell r="K132">
            <v>685</v>
          </cell>
        </row>
        <row r="133">
          <cell r="E133" t="str">
            <v>Хлеб пшеничный</v>
          </cell>
          <cell r="F133">
            <v>50</v>
          </cell>
          <cell r="G133">
            <v>3.8</v>
          </cell>
          <cell r="H133">
            <v>0.45</v>
          </cell>
          <cell r="I133">
            <v>25.95</v>
          </cell>
          <cell r="J133">
            <v>118</v>
          </cell>
          <cell r="K133" t="str">
            <v>акт</v>
          </cell>
        </row>
        <row r="134">
          <cell r="E134" t="str">
            <v>Хлеб ржаной</v>
          </cell>
          <cell r="F134">
            <v>30</v>
          </cell>
          <cell r="G134">
            <v>2.25</v>
          </cell>
          <cell r="H134">
            <v>0.75</v>
          </cell>
          <cell r="I134">
            <v>14.7</v>
          </cell>
          <cell r="J134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21</v>
      </c>
      <c r="F1" s="20"/>
      <c r="I1" t="s">
        <v>1</v>
      </c>
      <c r="J1" s="19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7">
        <f>[1]Лист1!K120</f>
        <v>451</v>
      </c>
      <c r="D4" s="28" t="str">
        <f>[1]Лист1!E120</f>
        <v>Котлета с соусом</v>
      </c>
      <c r="E4" s="14">
        <f>[1]Лист1!F120</f>
        <v>90</v>
      </c>
      <c r="F4" s="21"/>
      <c r="G4" s="14">
        <f>[1]Лист1!J120</f>
        <v>139</v>
      </c>
      <c r="H4" s="21">
        <f>[1]Лист1!G120</f>
        <v>7.4</v>
      </c>
      <c r="I4" s="21">
        <f>[1]Лист1!H120</f>
        <v>7.81</v>
      </c>
      <c r="J4" s="39">
        <f>[1]Лист1!I120</f>
        <v>11.84</v>
      </c>
    </row>
    <row r="5" spans="1:10">
      <c r="A5" s="7"/>
      <c r="B5" s="1" t="s">
        <v>11</v>
      </c>
      <c r="C5" s="38">
        <f>[1]Лист1!K121</f>
        <v>512</v>
      </c>
      <c r="D5" s="29" t="str">
        <f>[1]Лист1!E121</f>
        <v>Рис припущенный</v>
      </c>
      <c r="E5" s="15">
        <f>[1]Лист1!F121</f>
        <v>180</v>
      </c>
      <c r="F5" s="22"/>
      <c r="G5" s="15">
        <f>[1]Лист1!J121</f>
        <v>251</v>
      </c>
      <c r="H5" s="22">
        <f>[1]Лист1!G121</f>
        <v>4.46</v>
      </c>
      <c r="I5" s="22">
        <f>[1]Лист1!H121</f>
        <v>5.2</v>
      </c>
      <c r="J5" s="40">
        <f>[1]Лист1!I121</f>
        <v>46.7</v>
      </c>
    </row>
    <row r="6" spans="1:10">
      <c r="A6" s="7"/>
      <c r="B6" s="1" t="s">
        <v>12</v>
      </c>
      <c r="C6" s="38">
        <f>[1]Лист1!K122</f>
        <v>685</v>
      </c>
      <c r="D6" s="29" t="str">
        <f>[1]Лист1!E122</f>
        <v>Чай с сахаром</v>
      </c>
      <c r="E6" s="15">
        <f>[1]Лист1!F122</f>
        <v>200</v>
      </c>
      <c r="F6" s="22"/>
      <c r="G6" s="15">
        <f>[1]Лист1!J122</f>
        <v>61</v>
      </c>
      <c r="H6" s="22">
        <f>[1]Лист1!G122</f>
        <v>0.2</v>
      </c>
      <c r="I6" s="22">
        <f>[1]Лист1!H122</f>
        <v>0.02</v>
      </c>
      <c r="J6" s="40">
        <f>[1]Лист1!I122</f>
        <v>15</v>
      </c>
    </row>
    <row r="7" spans="1:10" ht="15.75" thickBot="1">
      <c r="A7" s="7"/>
      <c r="B7" s="1" t="s">
        <v>22</v>
      </c>
      <c r="C7" s="38" t="str">
        <f>[1]Лист1!K123</f>
        <v>акт</v>
      </c>
      <c r="D7" s="29" t="str">
        <f>[1]Лист1!E123</f>
        <v>Хлеб пшеничный</v>
      </c>
      <c r="E7" s="15">
        <f>[1]Лист1!F123</f>
        <v>30</v>
      </c>
      <c r="F7" s="22"/>
      <c r="G7" s="15">
        <f>[1]Лист1!J123</f>
        <v>71</v>
      </c>
      <c r="H7" s="22">
        <f>[1]Лист1!G123</f>
        <v>2.2799999999999998</v>
      </c>
      <c r="I7" s="22">
        <f>[1]Лист1!H123</f>
        <v>0.27</v>
      </c>
      <c r="J7" s="40">
        <f>[1]Лист1!I123</f>
        <v>15.57</v>
      </c>
    </row>
    <row r="8" spans="1:10">
      <c r="A8" s="7"/>
      <c r="B8" s="5" t="s">
        <v>26</v>
      </c>
      <c r="C8" s="25"/>
      <c r="D8" s="32"/>
      <c r="E8" s="26"/>
      <c r="F8" s="27" t="s">
        <v>29</v>
      </c>
      <c r="G8" s="26"/>
      <c r="H8" s="27"/>
      <c r="I8" s="27"/>
      <c r="J8" s="41"/>
    </row>
    <row r="9" spans="1:10">
      <c r="A9" s="7"/>
      <c r="B9" s="36" t="s">
        <v>27</v>
      </c>
      <c r="C9" s="25"/>
      <c r="D9" s="32"/>
      <c r="E9" s="26"/>
      <c r="F9" s="27"/>
      <c r="G9" s="26"/>
      <c r="H9" s="27"/>
      <c r="I9" s="27"/>
      <c r="J9" s="41"/>
    </row>
    <row r="10" spans="1:10" ht="15.75" thickBot="1">
      <c r="A10" s="8"/>
      <c r="B10" s="9" t="s">
        <v>15</v>
      </c>
      <c r="C10" s="9"/>
      <c r="D10" s="30"/>
      <c r="E10" s="16"/>
      <c r="F10" s="23"/>
      <c r="G10" s="16"/>
      <c r="H10" s="23"/>
      <c r="I10" s="23"/>
      <c r="J10" s="42"/>
    </row>
    <row r="11" spans="1:10" ht="15.75" thickBot="1">
      <c r="A11" s="4" t="s">
        <v>13</v>
      </c>
      <c r="B11" s="9" t="s">
        <v>19</v>
      </c>
      <c r="C11" s="6"/>
      <c r="D11" s="28"/>
      <c r="E11" s="14"/>
      <c r="F11" s="21"/>
      <c r="G11" s="14"/>
      <c r="H11" s="21"/>
      <c r="I11" s="21"/>
      <c r="J11" s="39"/>
    </row>
    <row r="12" spans="1:10">
      <c r="A12" s="7"/>
      <c r="B12" s="2"/>
      <c r="C12" s="2"/>
      <c r="D12" s="29"/>
      <c r="E12" s="15"/>
      <c r="F12" s="22"/>
      <c r="G12" s="15"/>
      <c r="H12" s="22"/>
      <c r="I12" s="22"/>
      <c r="J12" s="40"/>
    </row>
    <row r="13" spans="1:10" ht="15.75" thickBot="1">
      <c r="A13" s="8"/>
      <c r="B13" s="9"/>
      <c r="C13" s="9"/>
      <c r="D13" s="30"/>
      <c r="E13" s="16"/>
      <c r="F13" s="23"/>
      <c r="G13" s="16"/>
      <c r="H13" s="23"/>
      <c r="I13" s="23"/>
      <c r="J13" s="42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18"/>
      <c r="H14" s="24"/>
      <c r="I14" s="24"/>
      <c r="J14" s="43"/>
    </row>
    <row r="15" spans="1:10">
      <c r="A15" s="7"/>
      <c r="B15" s="1" t="s">
        <v>16</v>
      </c>
      <c r="C15" s="38">
        <v>111</v>
      </c>
      <c r="D15" s="29" t="s">
        <v>33</v>
      </c>
      <c r="E15" s="15">
        <v>200</v>
      </c>
      <c r="F15" s="22"/>
      <c r="G15" s="15">
        <v>94</v>
      </c>
      <c r="H15" s="22">
        <v>3.17</v>
      </c>
      <c r="I15" s="22">
        <v>2.97</v>
      </c>
      <c r="J15" s="40">
        <v>13.4</v>
      </c>
    </row>
    <row r="16" spans="1:10">
      <c r="A16" s="7"/>
      <c r="B16" s="1" t="s">
        <v>17</v>
      </c>
      <c r="C16" s="38">
        <f>[1]Лист1!K130</f>
        <v>451</v>
      </c>
      <c r="D16" s="29" t="str">
        <f>[1]Лист1!E130</f>
        <v>Котлеты с соусом</v>
      </c>
      <c r="E16" s="15">
        <v>90</v>
      </c>
      <c r="F16" s="22"/>
      <c r="G16" s="15">
        <v>139</v>
      </c>
      <c r="H16" s="22">
        <v>7.4</v>
      </c>
      <c r="I16" s="22">
        <v>7.81</v>
      </c>
      <c r="J16" s="40">
        <v>11.84</v>
      </c>
    </row>
    <row r="17" spans="1:10">
      <c r="A17" s="7"/>
      <c r="B17" s="1" t="s">
        <v>18</v>
      </c>
      <c r="C17" s="38">
        <f>[1]Лист1!K131</f>
        <v>512</v>
      </c>
      <c r="D17" s="29" t="str">
        <f>[1]Лист1!E131</f>
        <v>Рис припущенный</v>
      </c>
      <c r="E17" s="15">
        <v>160</v>
      </c>
      <c r="F17" s="22"/>
      <c r="G17" s="15">
        <v>223</v>
      </c>
      <c r="H17" s="22">
        <v>3.97</v>
      </c>
      <c r="I17" s="22">
        <v>4.62</v>
      </c>
      <c r="J17" s="40">
        <v>41.51</v>
      </c>
    </row>
    <row r="18" spans="1:10">
      <c r="A18" s="7"/>
      <c r="B18" s="1" t="s">
        <v>28</v>
      </c>
      <c r="C18" s="38">
        <f>[1]Лист1!K132</f>
        <v>685</v>
      </c>
      <c r="D18" s="29" t="str">
        <f>[1]Лист1!E132</f>
        <v>Чай с сахаром</v>
      </c>
      <c r="E18" s="15">
        <f>[1]Лист1!F132</f>
        <v>200</v>
      </c>
      <c r="F18" s="22"/>
      <c r="G18" s="15">
        <f>[1]Лист1!J132</f>
        <v>61</v>
      </c>
      <c r="H18" s="22">
        <f>[1]Лист1!G132</f>
        <v>0.2</v>
      </c>
      <c r="I18" s="22">
        <f>[1]Лист1!H132</f>
        <v>0.02</v>
      </c>
      <c r="J18" s="40">
        <f>[1]Лист1!I132</f>
        <v>15</v>
      </c>
    </row>
    <row r="19" spans="1:10">
      <c r="A19" s="7"/>
      <c r="B19" s="1" t="s">
        <v>23</v>
      </c>
      <c r="C19" s="38" t="str">
        <f>[1]Лист1!K133</f>
        <v>акт</v>
      </c>
      <c r="D19" s="29" t="str">
        <f>[1]Лист1!E133</f>
        <v>Хлеб пшеничный</v>
      </c>
      <c r="E19" s="15">
        <f>[1]Лист1!F133</f>
        <v>50</v>
      </c>
      <c r="F19" s="22"/>
      <c r="G19" s="15">
        <f>[1]Лист1!J133</f>
        <v>118</v>
      </c>
      <c r="H19" s="22">
        <f>[1]Лист1!G133</f>
        <v>3.8</v>
      </c>
      <c r="I19" s="22">
        <f>[1]Лист1!H133</f>
        <v>0.45</v>
      </c>
      <c r="J19" s="40">
        <f>[1]Лист1!I133</f>
        <v>25.95</v>
      </c>
    </row>
    <row r="20" spans="1:10">
      <c r="A20" s="7"/>
      <c r="B20" s="1" t="s">
        <v>20</v>
      </c>
      <c r="C20" s="38"/>
      <c r="D20" s="29" t="str">
        <f>[1]Лист1!E134</f>
        <v>Хлеб ржаной</v>
      </c>
      <c r="E20" s="15">
        <f>[1]Лист1!F134</f>
        <v>30</v>
      </c>
      <c r="F20" s="22"/>
      <c r="G20" s="15">
        <f>[1]Лист1!J134</f>
        <v>75</v>
      </c>
      <c r="H20" s="22">
        <f>[1]Лист1!G134</f>
        <v>2.25</v>
      </c>
      <c r="I20" s="22">
        <f>[1]Лист1!H134</f>
        <v>0.75</v>
      </c>
      <c r="J20" s="40">
        <f>[1]Лист1!I134</f>
        <v>14.7</v>
      </c>
    </row>
    <row r="21" spans="1:10">
      <c r="A21" s="7"/>
      <c r="B21" s="25" t="s">
        <v>32</v>
      </c>
      <c r="C21" s="44"/>
      <c r="D21" s="32"/>
      <c r="E21" s="26"/>
      <c r="F21" s="27"/>
      <c r="G21" s="26"/>
      <c r="H21" s="27"/>
      <c r="I21" s="27"/>
      <c r="J21" s="41"/>
    </row>
    <row r="22" spans="1:10" ht="15.75" thickBot="1">
      <c r="A22" s="8"/>
      <c r="B22" s="9"/>
      <c r="C22" s="9"/>
      <c r="D22" s="30"/>
      <c r="E22" s="16"/>
      <c r="F22" s="23" t="s">
        <v>30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2024-01-28T06:31:37Z</dcterms:modified>
</cp:coreProperties>
</file>