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первая неделя 2023-2024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12" i="1"/>
  <c r="G14" i="1"/>
  <c r="G15" i="1"/>
  <c r="G16" i="1"/>
  <c r="G17" i="1"/>
  <c r="G18" i="1"/>
  <c r="C12" i="1"/>
  <c r="C14" i="1"/>
  <c r="C15" i="1"/>
  <c r="C16" i="1"/>
  <c r="C17" i="1"/>
  <c r="D12" i="1"/>
  <c r="D14" i="1"/>
  <c r="D15" i="1"/>
  <c r="D16" i="1"/>
  <c r="D17" i="1"/>
  <c r="D18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C4" i="1"/>
  <c r="C6" i="1"/>
  <c r="C7" i="1"/>
  <c r="D4" i="1"/>
  <c r="D6" i="1"/>
  <c r="D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<sst xmlns="http://schemas.openxmlformats.org/spreadsheetml/2006/main" count="32" uniqueCount="31">
  <si>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</si>
  <si>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</si>
  <si>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</si>
  <si>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</si>
  <si>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</si>
  <si>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</si>
  <si>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</si>
  <si>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</si>
  <si>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</si>
  <si>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</si>
  <si>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</si>
  <si>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</si>
  <si>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</si>
  <si>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</si>
  <si>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</si>
  <si>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</si>
  <si>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</si>
  <si>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</si>
  <si>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</si>
  <si>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</si>
  <si>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</si>
  <si>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</si>
  <si>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</si>
  <si>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</si>
  <si>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</si>
  <si>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</si>
  <si>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</si>
  <si>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</si>
  <si>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</si>
  <si>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МБОУ " СОШ №76"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</si>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</sst>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65">
          <cell r="E65" t="str">
            <v>Чай с сахаром</v>
          </cell>
          <cell r="F65">
            <v>200</v>
          </cell>
          <cell r="G65">
            <v>0.2</v>
          </cell>
          <cell r="H65">
            <v>0.02</v>
          </cell>
          <cell r="I65">
            <v>15</v>
          </cell>
          <cell r="J65">
            <v>61</v>
          </cell>
          <cell r="K65">
            <v>685</v>
          </cell>
        </row>
        <row r="66">
          <cell r="E66" t="str">
            <v>Булочка школьная</v>
          </cell>
          <cell r="F66">
            <v>100</v>
          </cell>
          <cell r="G66">
            <v>3.41</v>
          </cell>
          <cell r="H66">
            <v>1.33</v>
          </cell>
          <cell r="I66">
            <v>24.5</v>
          </cell>
          <cell r="J66">
            <v>123</v>
          </cell>
          <cell r="K66">
            <v>428</v>
          </cell>
        </row>
        <row r="71">
          <cell r="E71" t="str">
            <v>Закуска из овощей</v>
          </cell>
          <cell r="F71">
            <v>100</v>
          </cell>
          <cell r="G71">
            <v>1.83</v>
          </cell>
          <cell r="H71">
            <v>4.5</v>
          </cell>
          <cell r="I71">
            <v>7.5</v>
          </cell>
          <cell r="J71">
            <v>78</v>
          </cell>
          <cell r="K71" t="str">
            <v>акт</v>
          </cell>
        </row>
        <row r="73">
          <cell r="E73" t="str">
            <v>Котлеты рыбные с соусом</v>
          </cell>
          <cell r="F73">
            <v>120</v>
          </cell>
          <cell r="G73">
            <v>13.44</v>
          </cell>
          <cell r="H73">
            <v>9.3800000000000008</v>
          </cell>
          <cell r="I73">
            <v>16.72</v>
          </cell>
          <cell r="J73">
            <v>171</v>
          </cell>
          <cell r="K73" t="str">
            <v>акт</v>
          </cell>
        </row>
        <row r="74">
          <cell r="E74" t="str">
            <v xml:space="preserve">Рис припущенный </v>
          </cell>
          <cell r="F74">
            <v>200</v>
          </cell>
          <cell r="G74">
            <v>4.96</v>
          </cell>
          <cell r="H74">
            <v>5.78</v>
          </cell>
          <cell r="I74">
            <v>51.89</v>
          </cell>
          <cell r="J74">
            <v>279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 x14ac:dyDescent="0.25">
      <c r="A5" s="6"/>
      <c r="B5" s="1" t="s">
        <v>11</v>
      </c>
      <c r="C5" s="39"/>
      <c r="D5" s="31"/>
      <c r="E5" s="16"/>
      <c r="F5" s="25"/>
      <c r="G5" s="40"/>
      <c r="H5" s="41"/>
      <c r="I5" s="41"/>
      <c r="J5" s="42"/>
    </row>
    <row r="6" spans="1:10" ht="15.75" thickBot="1" x14ac:dyDescent="0.3">
      <c r="A6" s="6"/>
      <c r="B6" s="1" t="s">
        <v>12</v>
      </c>
      <c r="C6" s="39">
        <f>[1]Лист1!K65</f>
        <v>685</v>
      </c>
      <c r="D6" s="31" t="str">
        <f>[1]Лист1!E65</f>
        <v>Чай с сахаром</v>
      </c>
      <c r="E6" s="16">
        <f>[1]Лист1!F65</f>
        <v>200</v>
      </c>
      <c r="F6" s="25"/>
      <c r="G6" s="40">
        <f>[1]Лист1!J65</f>
        <v>61</v>
      </c>
      <c r="H6" s="41">
        <f>[1]Лист1!G65</f>
        <v>0.2</v>
      </c>
      <c r="I6" s="41">
        <f>[1]Лист1!H65</f>
        <v>0.02</v>
      </c>
      <c r="J6" s="42">
        <f>[1]Лист1!I65</f>
        <v>15</v>
      </c>
    </row>
    <row r="7" spans="1:10" x14ac:dyDescent="0.25">
      <c r="A7" s="6"/>
      <c r="B7" s="4" t="s">
        <v>22</v>
      </c>
      <c r="C7" s="39">
        <f>[1]Лист1!K66</f>
        <v>428</v>
      </c>
      <c r="D7" s="31" t="str">
        <f>[1]Лист1!E66</f>
        <v>Булочка школьная</v>
      </c>
      <c r="E7" s="16">
        <f>[1]Лист1!F66</f>
        <v>100</v>
      </c>
      <c r="F7" s="25"/>
      <c r="G7" s="40">
        <f>[1]Лист1!J66</f>
        <v>123</v>
      </c>
      <c r="H7" s="41">
        <f>[1]Лист1!G66</f>
        <v>3.41</v>
      </c>
      <c r="I7" s="41">
        <f>[1]Лист1!H66</f>
        <v>1.33</v>
      </c>
      <c r="J7" s="42">
        <f>[1]Лист1!I66</f>
        <v>24.5</v>
      </c>
    </row>
    <row r="8" spans="1:10" ht="15.75" thickBot="1" x14ac:dyDescent="0.3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9" t="str">
        <f>[1]Лист1!K71</f>
        <v>акт</v>
      </c>
      <c r="D12" s="33" t="str">
        <f>[1]Лист1!E71</f>
        <v>Закуска из овощей</v>
      </c>
      <c r="E12" s="20">
        <f>[1]Лист1!F71</f>
        <v>100</v>
      </c>
      <c r="F12" s="27"/>
      <c r="G12" s="20">
        <f>[1]Лист1!J71</f>
        <v>78</v>
      </c>
      <c r="H12" s="20">
        <f>[1]Лист1!G71</f>
        <v>1.83</v>
      </c>
      <c r="I12" s="20">
        <f>[1]Лист1!H71</f>
        <v>4.5</v>
      </c>
      <c r="J12" s="21">
        <f>[1]Лист1!I71</f>
        <v>7.5</v>
      </c>
    </row>
    <row r="13" spans="1:10" ht="15.75" thickBot="1" x14ac:dyDescent="0.3">
      <c r="A13" s="6"/>
      <c r="B13" s="1" t="s">
        <v>16</v>
      </c>
      <c r="C13" s="39"/>
      <c r="D13" s="31"/>
      <c r="E13" s="43">
        <f>[1]Лист1!F72</f>
        <v>0</v>
      </c>
      <c r="F13" s="25"/>
      <c r="G13" s="40"/>
      <c r="H13" s="41">
        <f>[1]Лист1!G72</f>
        <v>0</v>
      </c>
      <c r="I13" s="41">
        <f>[1]Лист1!H72</f>
        <v>0</v>
      </c>
      <c r="J13" s="42">
        <f>[1]Лист1!I72</f>
        <v>0</v>
      </c>
    </row>
    <row r="14" spans="1:10" x14ac:dyDescent="0.25">
      <c r="A14" s="6"/>
      <c r="B14" s="1" t="s">
        <v>17</v>
      </c>
      <c r="C14" s="35" t="str">
        <f>[1]Лист1!K73</f>
        <v>акт</v>
      </c>
      <c r="D14" s="30" t="str">
        <f>[1]Лист1!E73</f>
        <v>Котлеты рыбные с соусом</v>
      </c>
      <c r="E14" s="44">
        <f>[1]Лист1!F73</f>
        <v>120</v>
      </c>
      <c r="F14" s="24"/>
      <c r="G14" s="36">
        <f>[1]Лист1!J73</f>
        <v>171</v>
      </c>
      <c r="H14" s="37">
        <f>[1]Лист1!G73</f>
        <v>13.44</v>
      </c>
      <c r="I14" s="37">
        <f>[1]Лист1!H73</f>
        <v>9.3800000000000008</v>
      </c>
      <c r="J14" s="38">
        <f>[1]Лист1!I73</f>
        <v>16.72</v>
      </c>
    </row>
    <row r="15" spans="1:10" x14ac:dyDescent="0.25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f>[1]Лист1!F74</f>
        <v>200</v>
      </c>
      <c r="F15" s="25"/>
      <c r="G15" s="40">
        <f>[1]Лист1!J74</f>
        <v>279</v>
      </c>
      <c r="H15" s="41">
        <f>[1]Лист1!G74</f>
        <v>4.96</v>
      </c>
      <c r="I15" s="41">
        <f>[1]Лист1!H74</f>
        <v>5.78</v>
      </c>
      <c r="J15" s="42">
        <f>[1]Лист1!I74</f>
        <v>51.89</v>
      </c>
    </row>
    <row r="16" spans="1:10" x14ac:dyDescent="0.25">
      <c r="A16" s="6"/>
      <c r="B16" s="1" t="s">
        <v>30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 x14ac:dyDescent="0.25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 x14ac:dyDescent="0.25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 x14ac:dyDescent="0.25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 x14ac:dyDescent="0.3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2024-01-07T08:31:57Z</dcterms:modified>
</cp:coreProperties>
</file>